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PUBLICO\FIDEICOMISOS   (MFSA)\FID. PATA MORA\CONCURSOS PRIVADOS Y PUBLICOS\6. OBRAS MENORES\ESPECIFICACIONES TECNICAS Y PLANILLAS DE COTIZACION\"/>
    </mc:Choice>
  </mc:AlternateContent>
  <xr:revisionPtr revIDLastSave="0" documentId="13_ncr:1_{651D0F64-677A-4B3B-9600-F8AF749640E5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Portada e Instrucciones" sheetId="1" r:id="rId1"/>
    <sheet name="Planilla de Cotización" sheetId="2" r:id="rId2"/>
  </sheets>
  <definedNames>
    <definedName name="_xlnm.Print_Area" localSheetId="0">'Portada e Instrucciones'!$A$1:$F$36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2" l="1"/>
  <c r="F19" i="2"/>
  <c r="F18" i="2"/>
  <c r="F17" i="2"/>
  <c r="F16" i="2"/>
  <c r="F15" i="2"/>
  <c r="F14" i="2"/>
  <c r="F12" i="2"/>
  <c r="F11" i="2"/>
  <c r="F10" i="2"/>
  <c r="F9" i="2"/>
  <c r="F8" i="2"/>
  <c r="F7" i="2"/>
  <c r="F6" i="2"/>
  <c r="F22" i="2" s="1"/>
  <c r="F34" i="1"/>
  <c r="F23" i="2" l="1"/>
  <c r="F24" i="2" s="1"/>
</calcChain>
</file>

<file path=xl/sharedStrings.xml><?xml version="1.0" encoding="utf-8"?>
<sst xmlns="http://schemas.openxmlformats.org/spreadsheetml/2006/main" count="99" uniqueCount="84">
  <si>
    <t>SOLICITUD DE COTIZACIÓN</t>
  </si>
  <si>
    <t>Sistema cloacal (planta de tratamiento) y veredín perimetral — Edificio Albergue, Pata Mora, Dpto. Malargüe</t>
  </si>
  <si>
    <t>DATOS DE LA OBRA</t>
  </si>
  <si>
    <t>Obra</t>
  </si>
  <si>
    <t>Instalación del sistema cloacal del Albergue (planta de tratamiento in situ) y ejecución del veredín perimetral al edificio</t>
  </si>
  <si>
    <t>Propietario</t>
  </si>
  <si>
    <t>Fideicomiso para el Desarrollo de Malargüe y del Polo Logístico y de Servicios "Pata Mora"</t>
  </si>
  <si>
    <t>Ubicación</t>
  </si>
  <si>
    <t>Edificio Albergue, Pata Mora — Dpto. Malargüe, Mendoza</t>
  </si>
  <si>
    <t>Documento de referencia</t>
  </si>
  <si>
    <t>Especificaciones Técnicas — Albergue: Sistema cloacal y veredín perimetral (adjunto)</t>
  </si>
  <si>
    <t>Fecha de emisión</t>
  </si>
  <si>
    <t>06-08-2026</t>
  </si>
  <si>
    <t>PROVISIÓN DE TERCEROS (no cotizar — a cargo del Fideicomiso)</t>
  </si>
  <si>
    <t>El Fideicomiso provee la planta de tratamiento (tipo SeptKit) y las medias cañas de infiltración. El contratista ejecuta toda la obra civil, la colocación, el conexionado y la puesta en marcha de estos equipos.</t>
  </si>
  <si>
    <t>DATOS DEL OFERENTE (a completar)</t>
  </si>
  <si>
    <t>Razón social</t>
  </si>
  <si>
    <t>CUIT</t>
  </si>
  <si>
    <t>Domicilio</t>
  </si>
  <si>
    <t>Contacto (nombre, teléfono, e-mail)</t>
  </si>
  <si>
    <t>Fecha de presentación de la oferta</t>
  </si>
  <si>
    <t>Plazo de obra ofertado (días corridos)</t>
  </si>
  <si>
    <t>Validez de la oferta (días)</t>
  </si>
  <si>
    <t>INSTRUCCIONES PARA EL OFERENTE</t>
  </si>
  <si>
    <t>•  Completar únicamente las celdas resaltadas en amarillo, en la solapa "Planilla de Cotización": Precio Unitario de cada ítem y los datos del oferente de esta hoja.</t>
  </si>
  <si>
    <t>•  Las columnas Unidad y Cantidad están predefinidas según el cómputo de las Especificaciones Técnicas adjuntas; son cantidades de proyecto y pueden ajustarse por certificación de obra según medición real.</t>
  </si>
  <si>
    <t>•  No modificar la descripción, unidad, cantidad ni el orden de los ítems. No insertar ni eliminar filas.</t>
  </si>
  <si>
    <t>•  La planta de tratamiento (SeptKit) y las medias cañas de infiltración son provistas por el Fideicomiso: NO cotizar su provisión, solo su colocación y conexionado (ítem 1.4).</t>
  </si>
  <si>
    <t>•  Los precios deben cotizarse en pesos argentinos ($), sin IVA discriminado por ítem; el IVA se calcula una única vez sobre el subtotal general.</t>
  </si>
  <si>
    <t>•  El Precio Total de cada ítem se calcula automáticamente (Cantidad × Precio Unitario); no cargar valores manuales en esa columna.</t>
  </si>
  <si>
    <t>•  Ejemplo de carga (fila ilustrativa, no forma parte del presupuesto real):</t>
  </si>
  <si>
    <t>Ítem</t>
  </si>
  <si>
    <t>Descripción</t>
  </si>
  <si>
    <t>Unidad</t>
  </si>
  <si>
    <t>Cantidad</t>
  </si>
  <si>
    <t>P. Unitario ($)</t>
  </si>
  <si>
    <t>P. Total ($)</t>
  </si>
  <si>
    <t>0.0 (ejemplo)</t>
  </si>
  <si>
    <t>Provisión y colado de hormigón elaborado in situ (a modo ilustrativo)</t>
  </si>
  <si>
    <t>m3</t>
  </si>
  <si>
    <t>Leyenda: celda amarilla = a completar por el oferente.</t>
  </si>
  <si>
    <t>PLANILLA DE COTIZACIÓN</t>
  </si>
  <si>
    <t>Sistema cloacal y veredín perimetral — Edificio Albergue, Pata Mora — Dpto. Malargüe</t>
  </si>
  <si>
    <t>Precio Unitario ($)</t>
  </si>
  <si>
    <t>Precio Total ($)</t>
  </si>
  <si>
    <t>RUBRO 1 — SISTEMA CLOACAL (PLANTA DE TRATAMIENTO)</t>
  </si>
  <si>
    <t>1.1</t>
  </si>
  <si>
    <t>Apertura y excavación para planta de tratamiento, cámaras y zanja de cañería, con fondo nivelado y compactado</t>
  </si>
  <si>
    <t>gl</t>
  </si>
  <si>
    <t>1.2</t>
  </si>
  <si>
    <t>Provisión y colocación de cañería colectora PVC cloacal Ø110 mm, junta deslizante, con accesorios (long. aprox. 58 m: 43 m desde el edificio + 15 m de conexionado)</t>
  </si>
  <si>
    <t>m</t>
  </si>
  <si>
    <t>1.3</t>
  </si>
  <si>
    <t>Construcción de cámara de inspección, empalme a la red interna y reposición correspondiente en el edificio Albergue</t>
  </si>
  <si>
    <t>1.4</t>
  </si>
  <si>
    <t>Colocación y conexionado de la planta de tratamiento SeptKit y de las medias cañas de infiltración (equipos provistos por el Fideicomiso; NO incluye su provisión)</t>
  </si>
  <si>
    <t>1.5</t>
  </si>
  <si>
    <t>Relleno con arena y suelo seleccionado, libre de materia orgánica, compactado en capas</t>
  </si>
  <si>
    <t>1.6</t>
  </si>
  <si>
    <t>Prueba hidráulica y de funcionamiento del conjunto, previa al tapado</t>
  </si>
  <si>
    <t>1.7</t>
  </si>
  <si>
    <t>Puesta en marcha y entrega del sistema en funcionamiento</t>
  </si>
  <si>
    <t>RUBRO 2 — VEREDÍN PERIMETRAL DEL ALBERGUE (80,00 × 1,00 m)</t>
  </si>
  <si>
    <t>2.1</t>
  </si>
  <si>
    <t>Nivelación y compactación de la base</t>
  </si>
  <si>
    <t>m2</t>
  </si>
  <si>
    <t>2.2</t>
  </si>
  <si>
    <t>Provisión y colocación de cama de nivelación de arena, e=5 cm</t>
  </si>
  <si>
    <t>2.3</t>
  </si>
  <si>
    <t>Provisión y colocación de malla electrosoldada tipo SIMA</t>
  </si>
  <si>
    <t>2.4</t>
  </si>
  <si>
    <t>Encofrado perimetral</t>
  </si>
  <si>
    <t>2.5</t>
  </si>
  <si>
    <t>Provisión y colado de hormigón elaborado in situ, e=30 cm, con pendiente de escurrimiento hacia el exterior del edificio</t>
  </si>
  <si>
    <t>2.6</t>
  </si>
  <si>
    <t>Provisión y colocación de film de polietileno y curador</t>
  </si>
  <si>
    <t>2.7</t>
  </si>
  <si>
    <t>Terminación superficial a nivel y curado (no menor a 7 días)</t>
  </si>
  <si>
    <t>SUBTOTAL</t>
  </si>
  <si>
    <t>IVA (21%)</t>
  </si>
  <si>
    <t>TOTAL</t>
  </si>
  <si>
    <t>Leyenda: celda amarilla = Precio Unitario a completar por el oferente. "gl" = global.</t>
  </si>
  <si>
    <t>La planta de tratamiento SeptKit y las medias cañas de infiltración son provistas por el Fideicomiso (ver Portada); el ítem 1.4 cotiza solo su colocación y conexionado.</t>
  </si>
  <si>
    <t>Equipos y personal a cargo del contratista: cuadrilla, retroexcavadora y equipos menores.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</si>
</sst>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 &quot;#,##0"/>
  </numFmts>
  <fonts count="9" x14ac:knownFonts="1">
    <font>
      <sz val="11"/>
      <color theme="1"/>
      <name val="Calibri"/>
      <family val="2"/>
      <charset val="1"/>
    </font>
    <font>
      <b/>
      <sz val="16"/>
      <color rgb="FF1565C0"/>
      <name val="Arial"/>
      <charset val="1"/>
    </font>
    <font>
      <b/>
      <sz val="11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0"/>
      <color rgb="FFFFFFFF"/>
      <name val="Arial"/>
      <charset val="1"/>
    </font>
    <font>
      <sz val="10"/>
      <color rgb="FF0000FF"/>
      <name val="Arial"/>
      <charset val="1"/>
    </font>
    <font>
      <i/>
      <sz val="9"/>
      <color rgb="FF595959"/>
      <name val="Arial"/>
      <charset val="1"/>
    </font>
    <font>
      <b/>
      <sz val="11"/>
      <color rgb="FFFFFFFF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1565C0"/>
        <bgColor rgb="FF3366FF"/>
      </patternFill>
    </fill>
    <fill>
      <patternFill patternType="solid">
        <fgColor rgb="FF424242"/>
        <bgColor rgb="FF595959"/>
      </patternFill>
    </fill>
    <fill>
      <patternFill patternType="solid">
        <fgColor rgb="FFEFEFEF"/>
        <bgColor rgb="FFDCE6F1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/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6" fillId="3" borderId="1" xfId="0" applyNumberFormat="1" applyFont="1" applyFill="1" applyBorder="1"/>
    <xf numFmtId="0" fontId="0" fillId="0" borderId="1" xfId="0" applyBorder="1"/>
    <xf numFmtId="0" fontId="3" fillId="6" borderId="1" xfId="0" applyFont="1" applyFill="1" applyBorder="1" applyAlignment="1">
      <alignment horizontal="right"/>
    </xf>
    <xf numFmtId="164" fontId="3" fillId="6" borderId="1" xfId="0" applyNumberFormat="1" applyFont="1" applyFill="1" applyBorder="1"/>
    <xf numFmtId="0" fontId="8" fillId="4" borderId="1" xfId="0" applyFont="1" applyFill="1" applyBorder="1" applyAlignment="1">
      <alignment horizontal="right"/>
    </xf>
    <xf numFmtId="164" fontId="8" fillId="4" borderId="1" xfId="0" applyNumberFormat="1" applyFont="1" applyFill="1" applyBorder="1"/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5" borderId="1" xfId="0" applyFont="1" applyFill="1" applyBorder="1"/>
    <xf numFmtId="0" fontId="7" fillId="0" borderId="0" xfId="0" applyFont="1"/>
    <xf numFmtId="0" fontId="4" fillId="0" borderId="0" xfId="0" applyFont="1" applyAlignment="1">
      <alignment vertical="top" wrapText="1"/>
    </xf>
    <xf numFmtId="0" fontId="0" fillId="3" borderId="1" xfId="0" applyFill="1" applyBorder="1"/>
    <xf numFmtId="0" fontId="3" fillId="2" borderId="0" xfId="0" applyFont="1" applyFill="1"/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FEFEF"/>
      <rgbColor rgb="FFDCE6F1"/>
      <rgbColor rgb="FF660066"/>
      <rgbColor rgb="FFFF8080"/>
      <rgbColor rgb="FF1565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BreakPreview" zoomScale="60" zoomScaleNormal="100" workbookViewId="0">
      <selection activeCell="J28" sqref="J28"/>
    </sheetView>
  </sheetViews>
  <sheetFormatPr baseColWidth="10" defaultColWidth="8.7109375" defaultRowHeight="15" x14ac:dyDescent="0.25"/>
  <cols>
    <col min="1" max="1" width="34" customWidth="1"/>
    <col min="2" max="2" width="46" customWidth="1"/>
    <col min="3" max="4" width="20" customWidth="1"/>
    <col min="5" max="6" width="16" customWidth="1"/>
  </cols>
  <sheetData>
    <row r="1" spans="1:4" ht="20.25" x14ac:dyDescent="0.3">
      <c r="A1" s="19" t="s">
        <v>0</v>
      </c>
      <c r="B1" s="19"/>
      <c r="C1" s="19"/>
      <c r="D1" s="19"/>
    </row>
    <row r="2" spans="1:4" ht="19.5" customHeight="1" x14ac:dyDescent="0.25">
      <c r="A2" s="27" t="s">
        <v>1</v>
      </c>
      <c r="B2" s="27"/>
      <c r="C2" s="27"/>
      <c r="D2" s="27"/>
    </row>
    <row r="4" spans="1:4" x14ac:dyDescent="0.25">
      <c r="A4" s="25" t="s">
        <v>2</v>
      </c>
      <c r="B4" s="25"/>
      <c r="C4" s="25"/>
      <c r="D4" s="25"/>
    </row>
    <row r="5" spans="1:4" ht="30" customHeight="1" x14ac:dyDescent="0.25">
      <c r="A5" s="1" t="s">
        <v>3</v>
      </c>
      <c r="B5" s="26" t="s">
        <v>4</v>
      </c>
      <c r="C5" s="26"/>
      <c r="D5" s="26"/>
    </row>
    <row r="6" spans="1:4" ht="30" customHeight="1" x14ac:dyDescent="0.25">
      <c r="A6" s="1" t="s">
        <v>5</v>
      </c>
      <c r="B6" s="26" t="s">
        <v>6</v>
      </c>
      <c r="C6" s="26"/>
      <c r="D6" s="26"/>
    </row>
    <row r="7" spans="1:4" ht="30" customHeight="1" x14ac:dyDescent="0.25">
      <c r="A7" s="1" t="s">
        <v>7</v>
      </c>
      <c r="B7" s="26" t="s">
        <v>8</v>
      </c>
      <c r="C7" s="26"/>
      <c r="D7" s="26"/>
    </row>
    <row r="8" spans="1:4" ht="30" customHeight="1" x14ac:dyDescent="0.25">
      <c r="A8" s="1" t="s">
        <v>9</v>
      </c>
      <c r="B8" s="26" t="s">
        <v>10</v>
      </c>
      <c r="C8" s="26"/>
      <c r="D8" s="26"/>
    </row>
    <row r="9" spans="1:4" ht="30" customHeight="1" x14ac:dyDescent="0.25">
      <c r="A9" s="1" t="s">
        <v>11</v>
      </c>
      <c r="B9" s="26" t="s">
        <v>12</v>
      </c>
      <c r="C9" s="26"/>
      <c r="D9" s="26"/>
    </row>
    <row r="11" spans="1:4" x14ac:dyDescent="0.25">
      <c r="A11" s="25" t="s">
        <v>13</v>
      </c>
      <c r="B11" s="25"/>
      <c r="C11" s="25"/>
      <c r="D11" s="25"/>
    </row>
    <row r="12" spans="1:4" ht="39.75" customHeight="1" x14ac:dyDescent="0.25">
      <c r="A12" s="23" t="s">
        <v>14</v>
      </c>
      <c r="B12" s="23"/>
      <c r="C12" s="23"/>
      <c r="D12" s="23"/>
    </row>
    <row r="13" spans="1:4" ht="27.75" customHeight="1" x14ac:dyDescent="0.25">
      <c r="A13" s="23" t="s">
        <v>83</v>
      </c>
      <c r="B13" s="23"/>
      <c r="C13" s="23"/>
      <c r="D13" s="23"/>
    </row>
    <row r="15" spans="1:4" x14ac:dyDescent="0.25">
      <c r="A15" s="25" t="s">
        <v>15</v>
      </c>
      <c r="B15" s="25"/>
      <c r="C15" s="25"/>
      <c r="D15" s="25"/>
    </row>
    <row r="16" spans="1:4" ht="25.5" customHeight="1" x14ac:dyDescent="0.25">
      <c r="A16" s="2" t="s">
        <v>16</v>
      </c>
      <c r="B16" s="24"/>
      <c r="C16" s="24"/>
      <c r="D16" s="24"/>
    </row>
    <row r="17" spans="1:4" ht="25.5" customHeight="1" x14ac:dyDescent="0.25">
      <c r="A17" s="2" t="s">
        <v>17</v>
      </c>
      <c r="B17" s="24"/>
      <c r="C17" s="24"/>
      <c r="D17" s="24"/>
    </row>
    <row r="18" spans="1:4" ht="25.5" customHeight="1" x14ac:dyDescent="0.25">
      <c r="A18" s="2" t="s">
        <v>18</v>
      </c>
      <c r="B18" s="24"/>
      <c r="C18" s="24"/>
      <c r="D18" s="24"/>
    </row>
    <row r="19" spans="1:4" ht="25.5" customHeight="1" x14ac:dyDescent="0.25">
      <c r="A19" s="2" t="s">
        <v>19</v>
      </c>
      <c r="B19" s="24"/>
      <c r="C19" s="24"/>
      <c r="D19" s="24"/>
    </row>
    <row r="20" spans="1:4" ht="25.5" customHeight="1" x14ac:dyDescent="0.25">
      <c r="A20" s="2" t="s">
        <v>20</v>
      </c>
      <c r="B20" s="24"/>
      <c r="C20" s="24"/>
      <c r="D20" s="24"/>
    </row>
    <row r="21" spans="1:4" ht="25.5" customHeight="1" x14ac:dyDescent="0.25">
      <c r="A21" s="2" t="s">
        <v>21</v>
      </c>
      <c r="B21" s="24"/>
      <c r="C21" s="24"/>
      <c r="D21" s="24"/>
    </row>
    <row r="22" spans="1:4" ht="25.5" customHeight="1" x14ac:dyDescent="0.25">
      <c r="A22" s="2" t="s">
        <v>22</v>
      </c>
      <c r="B22" s="24"/>
      <c r="C22" s="24"/>
      <c r="D22" s="24"/>
    </row>
    <row r="24" spans="1:4" x14ac:dyDescent="0.25">
      <c r="A24" s="25" t="s">
        <v>23</v>
      </c>
      <c r="B24" s="25"/>
      <c r="C24" s="25"/>
      <c r="D24" s="25"/>
    </row>
    <row r="25" spans="1:4" ht="37.5" customHeight="1" x14ac:dyDescent="0.25">
      <c r="A25" s="23" t="s">
        <v>24</v>
      </c>
      <c r="B25" s="23"/>
      <c r="C25" s="23"/>
      <c r="D25" s="23"/>
    </row>
    <row r="26" spans="1:4" ht="52.5" customHeight="1" x14ac:dyDescent="0.25">
      <c r="A26" s="23" t="s">
        <v>25</v>
      </c>
      <c r="B26" s="23"/>
      <c r="C26" s="23"/>
      <c r="D26" s="23"/>
    </row>
    <row r="27" spans="1:4" ht="37.5" customHeight="1" x14ac:dyDescent="0.25">
      <c r="A27" s="23" t="s">
        <v>26</v>
      </c>
      <c r="B27" s="23"/>
      <c r="C27" s="23"/>
      <c r="D27" s="23"/>
    </row>
    <row r="28" spans="1:4" ht="37.5" customHeight="1" x14ac:dyDescent="0.25">
      <c r="A28" s="23" t="s">
        <v>27</v>
      </c>
      <c r="B28" s="23"/>
      <c r="C28" s="23"/>
      <c r="D28" s="23"/>
    </row>
    <row r="29" spans="1:4" ht="37.5" customHeight="1" x14ac:dyDescent="0.25">
      <c r="A29" s="23" t="s">
        <v>28</v>
      </c>
      <c r="B29" s="23"/>
      <c r="C29" s="23"/>
      <c r="D29" s="23"/>
    </row>
    <row r="30" spans="1:4" ht="37.5" customHeight="1" x14ac:dyDescent="0.25">
      <c r="A30" s="23" t="s">
        <v>29</v>
      </c>
      <c r="B30" s="23"/>
      <c r="C30" s="23"/>
      <c r="D30" s="23"/>
    </row>
    <row r="31" spans="1:4" ht="22.5" customHeight="1" x14ac:dyDescent="0.25">
      <c r="A31" s="23" t="s">
        <v>30</v>
      </c>
      <c r="B31" s="23"/>
      <c r="C31" s="23"/>
      <c r="D31" s="23"/>
    </row>
    <row r="33" spans="1:6" x14ac:dyDescent="0.25">
      <c r="A33" s="3" t="s">
        <v>31</v>
      </c>
      <c r="B33" s="3" t="s">
        <v>32</v>
      </c>
      <c r="C33" s="3" t="s">
        <v>33</v>
      </c>
      <c r="D33" s="3" t="s">
        <v>34</v>
      </c>
      <c r="E33" s="3" t="s">
        <v>35</v>
      </c>
      <c r="F33" s="3" t="s">
        <v>36</v>
      </c>
    </row>
    <row r="34" spans="1:6" ht="30" customHeight="1" x14ac:dyDescent="0.25">
      <c r="A34" s="16" t="s">
        <v>37</v>
      </c>
      <c r="B34" s="16" t="s">
        <v>38</v>
      </c>
      <c r="C34" s="16" t="s">
        <v>39</v>
      </c>
      <c r="D34" s="16">
        <v>10</v>
      </c>
      <c r="E34" s="17">
        <v>180000</v>
      </c>
      <c r="F34" s="18">
        <f>D34*E34</f>
        <v>1800000</v>
      </c>
    </row>
    <row r="36" spans="1:6" x14ac:dyDescent="0.25">
      <c r="A36" s="22" t="s">
        <v>40</v>
      </c>
      <c r="B36" s="22"/>
      <c r="C36" s="22"/>
      <c r="D36" s="22"/>
    </row>
  </sheetData>
  <mergeCells count="28">
    <mergeCell ref="A2:D2"/>
    <mergeCell ref="A4:D4"/>
    <mergeCell ref="B5:D5"/>
    <mergeCell ref="B6:D6"/>
    <mergeCell ref="B7:D7"/>
    <mergeCell ref="B16:D16"/>
    <mergeCell ref="B17:D17"/>
    <mergeCell ref="B18:D18"/>
    <mergeCell ref="B8:D8"/>
    <mergeCell ref="B9:D9"/>
    <mergeCell ref="A11:D11"/>
    <mergeCell ref="A12:D12"/>
    <mergeCell ref="A1:D1"/>
    <mergeCell ref="A30:D30"/>
    <mergeCell ref="A31:D31"/>
    <mergeCell ref="A36:D36"/>
    <mergeCell ref="A25:D25"/>
    <mergeCell ref="A26:D26"/>
    <mergeCell ref="A27:D27"/>
    <mergeCell ref="A28:D28"/>
    <mergeCell ref="A29:D29"/>
    <mergeCell ref="B19:D19"/>
    <mergeCell ref="B20:D20"/>
    <mergeCell ref="B21:D21"/>
    <mergeCell ref="B22:D22"/>
    <mergeCell ref="A24:D24"/>
    <mergeCell ref="A13:D13"/>
    <mergeCell ref="A15:D15"/>
  </mergeCells>
  <pageMargins left="0.4" right="0.4" top="0.5" bottom="0.5" header="0.511811023622047" footer="0.511811023622047"/>
  <pageSetup paperSize="9" scale="62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"/>
  <sheetViews>
    <sheetView zoomScaleNormal="100" workbookViewId="0">
      <pane ySplit="4" topLeftCell="A18" activePane="bottomLeft" state="frozen"/>
      <selection pane="bottomLeft" activeCell="H8" sqref="H8"/>
    </sheetView>
  </sheetViews>
  <sheetFormatPr baseColWidth="10" defaultColWidth="8.7109375" defaultRowHeight="15" x14ac:dyDescent="0.25"/>
  <cols>
    <col min="1" max="1" width="8" customWidth="1"/>
    <col min="2" max="2" width="54" customWidth="1"/>
    <col min="3" max="3" width="9" customWidth="1"/>
    <col min="4" max="4" width="10" customWidth="1"/>
    <col min="5" max="5" width="16" customWidth="1"/>
    <col min="6" max="6" width="14" customWidth="1"/>
  </cols>
  <sheetData>
    <row r="1" spans="1:6" ht="20.25" x14ac:dyDescent="0.3">
      <c r="A1" s="19" t="s">
        <v>41</v>
      </c>
      <c r="B1" s="19"/>
      <c r="C1" s="19"/>
      <c r="D1" s="19"/>
      <c r="E1" s="19"/>
      <c r="F1" s="19"/>
    </row>
    <row r="2" spans="1:6" x14ac:dyDescent="0.25">
      <c r="A2" s="20" t="s">
        <v>42</v>
      </c>
      <c r="B2" s="20"/>
      <c r="C2" s="20"/>
      <c r="D2" s="20"/>
      <c r="E2" s="20"/>
      <c r="F2" s="20"/>
    </row>
    <row r="4" spans="1:6" ht="24" customHeight="1" x14ac:dyDescent="0.25">
      <c r="A4" s="6" t="s">
        <v>31</v>
      </c>
      <c r="B4" s="6" t="s">
        <v>32</v>
      </c>
      <c r="C4" s="6" t="s">
        <v>33</v>
      </c>
      <c r="D4" s="6" t="s">
        <v>34</v>
      </c>
      <c r="E4" s="6" t="s">
        <v>43</v>
      </c>
      <c r="F4" s="6" t="s">
        <v>44</v>
      </c>
    </row>
    <row r="5" spans="1:6" x14ac:dyDescent="0.25">
      <c r="A5" s="21" t="s">
        <v>45</v>
      </c>
      <c r="B5" s="21"/>
      <c r="C5" s="21"/>
      <c r="D5" s="21"/>
      <c r="E5" s="21"/>
      <c r="F5" s="21"/>
    </row>
    <row r="6" spans="1:6" ht="38.25" customHeight="1" x14ac:dyDescent="0.25">
      <c r="A6" s="7" t="s">
        <v>46</v>
      </c>
      <c r="B6" s="4" t="s">
        <v>47</v>
      </c>
      <c r="C6" s="8" t="s">
        <v>48</v>
      </c>
      <c r="D6" s="8">
        <v>1</v>
      </c>
      <c r="E6" s="9"/>
      <c r="F6" s="5">
        <f t="shared" ref="F6:F12" si="0">D6*E6</f>
        <v>0</v>
      </c>
    </row>
    <row r="7" spans="1:6" ht="42" customHeight="1" x14ac:dyDescent="0.25">
      <c r="A7" s="7" t="s">
        <v>49</v>
      </c>
      <c r="B7" s="4" t="s">
        <v>50</v>
      </c>
      <c r="C7" s="8" t="s">
        <v>51</v>
      </c>
      <c r="D7" s="8">
        <v>58</v>
      </c>
      <c r="E7" s="9"/>
      <c r="F7" s="5">
        <f t="shared" si="0"/>
        <v>0</v>
      </c>
    </row>
    <row r="8" spans="1:6" ht="31.5" customHeight="1" x14ac:dyDescent="0.25">
      <c r="A8" s="7" t="s">
        <v>52</v>
      </c>
      <c r="B8" s="4" t="s">
        <v>53</v>
      </c>
      <c r="C8" s="8" t="s">
        <v>48</v>
      </c>
      <c r="D8" s="8">
        <v>1</v>
      </c>
      <c r="E8" s="9"/>
      <c r="F8" s="5">
        <f t="shared" si="0"/>
        <v>0</v>
      </c>
    </row>
    <row r="9" spans="1:6" ht="42" customHeight="1" x14ac:dyDescent="0.25">
      <c r="A9" s="7" t="s">
        <v>54</v>
      </c>
      <c r="B9" s="4" t="s">
        <v>55</v>
      </c>
      <c r="C9" s="8" t="s">
        <v>48</v>
      </c>
      <c r="D9" s="8">
        <v>1</v>
      </c>
      <c r="E9" s="9"/>
      <c r="F9" s="5">
        <f t="shared" si="0"/>
        <v>0</v>
      </c>
    </row>
    <row r="10" spans="1:6" ht="31.5" customHeight="1" x14ac:dyDescent="0.25">
      <c r="A10" s="7" t="s">
        <v>56</v>
      </c>
      <c r="B10" s="4" t="s">
        <v>57</v>
      </c>
      <c r="C10" s="8" t="s">
        <v>39</v>
      </c>
      <c r="D10" s="8">
        <v>10</v>
      </c>
      <c r="E10" s="9"/>
      <c r="F10" s="5">
        <f t="shared" si="0"/>
        <v>0</v>
      </c>
    </row>
    <row r="11" spans="1:6" ht="31.5" customHeight="1" x14ac:dyDescent="0.25">
      <c r="A11" s="7" t="s">
        <v>58</v>
      </c>
      <c r="B11" s="4" t="s">
        <v>59</v>
      </c>
      <c r="C11" s="8" t="s">
        <v>48</v>
      </c>
      <c r="D11" s="8">
        <v>1</v>
      </c>
      <c r="E11" s="9"/>
      <c r="F11" s="5">
        <f t="shared" si="0"/>
        <v>0</v>
      </c>
    </row>
    <row r="12" spans="1:6" ht="31.5" customHeight="1" x14ac:dyDescent="0.25">
      <c r="A12" s="7" t="s">
        <v>60</v>
      </c>
      <c r="B12" s="4" t="s">
        <v>61</v>
      </c>
      <c r="C12" s="8" t="s">
        <v>48</v>
      </c>
      <c r="D12" s="8">
        <v>1</v>
      </c>
      <c r="E12" s="9"/>
      <c r="F12" s="5">
        <f t="shared" si="0"/>
        <v>0</v>
      </c>
    </row>
    <row r="13" spans="1:6" x14ac:dyDescent="0.25">
      <c r="A13" s="21" t="s">
        <v>62</v>
      </c>
      <c r="B13" s="21"/>
      <c r="C13" s="21"/>
      <c r="D13" s="21"/>
      <c r="E13" s="21"/>
      <c r="F13" s="21"/>
    </row>
    <row r="14" spans="1:6" ht="31.5" customHeight="1" x14ac:dyDescent="0.25">
      <c r="A14" s="7" t="s">
        <v>63</v>
      </c>
      <c r="B14" s="4" t="s">
        <v>64</v>
      </c>
      <c r="C14" s="8" t="s">
        <v>65</v>
      </c>
      <c r="D14" s="8">
        <v>80</v>
      </c>
      <c r="E14" s="9"/>
      <c r="F14" s="5">
        <f t="shared" ref="F14:F20" si="1">D14*E14</f>
        <v>0</v>
      </c>
    </row>
    <row r="15" spans="1:6" ht="31.5" customHeight="1" x14ac:dyDescent="0.25">
      <c r="A15" s="7" t="s">
        <v>66</v>
      </c>
      <c r="B15" s="4" t="s">
        <v>67</v>
      </c>
      <c r="C15" s="8" t="s">
        <v>39</v>
      </c>
      <c r="D15" s="8">
        <v>4</v>
      </c>
      <c r="E15" s="9"/>
      <c r="F15" s="5">
        <f t="shared" si="1"/>
        <v>0</v>
      </c>
    </row>
    <row r="16" spans="1:6" ht="31.5" customHeight="1" x14ac:dyDescent="0.25">
      <c r="A16" s="7" t="s">
        <v>68</v>
      </c>
      <c r="B16" s="4" t="s">
        <v>69</v>
      </c>
      <c r="C16" s="8" t="s">
        <v>65</v>
      </c>
      <c r="D16" s="8">
        <v>80</v>
      </c>
      <c r="E16" s="9"/>
      <c r="F16" s="5">
        <f t="shared" si="1"/>
        <v>0</v>
      </c>
    </row>
    <row r="17" spans="1:6" ht="31.5" customHeight="1" x14ac:dyDescent="0.25">
      <c r="A17" s="7" t="s">
        <v>70</v>
      </c>
      <c r="B17" s="4" t="s">
        <v>71</v>
      </c>
      <c r="C17" s="8" t="s">
        <v>48</v>
      </c>
      <c r="D17" s="8">
        <v>1</v>
      </c>
      <c r="E17" s="9"/>
      <c r="F17" s="5">
        <f t="shared" si="1"/>
        <v>0</v>
      </c>
    </row>
    <row r="18" spans="1:6" ht="31.5" customHeight="1" x14ac:dyDescent="0.25">
      <c r="A18" s="7" t="s">
        <v>72</v>
      </c>
      <c r="B18" s="4" t="s">
        <v>73</v>
      </c>
      <c r="C18" s="8" t="s">
        <v>39</v>
      </c>
      <c r="D18" s="8">
        <v>24</v>
      </c>
      <c r="E18" s="9"/>
      <c r="F18" s="5">
        <f t="shared" si="1"/>
        <v>0</v>
      </c>
    </row>
    <row r="19" spans="1:6" ht="31.5" customHeight="1" x14ac:dyDescent="0.25">
      <c r="A19" s="7" t="s">
        <v>74</v>
      </c>
      <c r="B19" s="4" t="s">
        <v>75</v>
      </c>
      <c r="C19" s="8" t="s">
        <v>48</v>
      </c>
      <c r="D19" s="8">
        <v>1</v>
      </c>
      <c r="E19" s="9"/>
      <c r="F19" s="5">
        <f t="shared" si="1"/>
        <v>0</v>
      </c>
    </row>
    <row r="20" spans="1:6" ht="31.5" customHeight="1" x14ac:dyDescent="0.25">
      <c r="A20" s="7" t="s">
        <v>76</v>
      </c>
      <c r="B20" s="4" t="s">
        <v>77</v>
      </c>
      <c r="C20" s="8" t="s">
        <v>65</v>
      </c>
      <c r="D20" s="8">
        <v>80</v>
      </c>
      <c r="E20" s="9"/>
      <c r="F20" s="5">
        <f t="shared" si="1"/>
        <v>0</v>
      </c>
    </row>
    <row r="22" spans="1:6" x14ac:dyDescent="0.25">
      <c r="A22" s="10"/>
      <c r="B22" s="10"/>
      <c r="C22" s="10"/>
      <c r="D22" s="10"/>
      <c r="E22" s="11" t="s">
        <v>78</v>
      </c>
      <c r="F22" s="12">
        <f>F6+F7+F8+F9+F10+F11+F12+F14+F15+F16+F17+F18+F19+F20</f>
        <v>0</v>
      </c>
    </row>
    <row r="23" spans="1:6" x14ac:dyDescent="0.25">
      <c r="A23" s="10"/>
      <c r="B23" s="10"/>
      <c r="C23" s="10"/>
      <c r="D23" s="10"/>
      <c r="E23" s="11" t="s">
        <v>79</v>
      </c>
      <c r="F23" s="12">
        <f>F22*0.21</f>
        <v>0</v>
      </c>
    </row>
    <row r="24" spans="1:6" x14ac:dyDescent="0.25">
      <c r="A24" s="10"/>
      <c r="B24" s="10"/>
      <c r="C24" s="10"/>
      <c r="D24" s="10"/>
      <c r="E24" s="13" t="s">
        <v>80</v>
      </c>
      <c r="F24" s="14">
        <f>F22+F23</f>
        <v>0</v>
      </c>
    </row>
    <row r="26" spans="1:6" x14ac:dyDescent="0.25">
      <c r="A26" s="22" t="s">
        <v>81</v>
      </c>
      <c r="B26" s="22"/>
      <c r="C26" s="22"/>
      <c r="D26" s="22"/>
      <c r="E26" s="22"/>
      <c r="F26" s="22"/>
    </row>
    <row r="27" spans="1:6" x14ac:dyDescent="0.25">
      <c r="A27" s="15" t="s">
        <v>82</v>
      </c>
      <c r="B27" s="15"/>
      <c r="C27" s="15"/>
      <c r="D27" s="15"/>
      <c r="E27" s="15"/>
      <c r="F27" s="15"/>
    </row>
  </sheetData>
  <mergeCells count="5">
    <mergeCell ref="A1:F1"/>
    <mergeCell ref="A2:F2"/>
    <mergeCell ref="A5:F5"/>
    <mergeCell ref="A13:F13"/>
    <mergeCell ref="A26:F26"/>
  </mergeCells>
  <pageMargins left="0.4" right="0.4" top="0.5" bottom="0.5" header="0.511811023622047" footer="0.511811023622047"/>
  <pageSetup scale="81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Portada e Instrucciones</vt:lpstr>
      <vt:lpstr>Planilla de Cotización</vt:lpstr>
      <vt:lpstr>'Portada e Instrucciones'!Área_de_impresión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mmm</dc:creator>
  <dc:description/>
  <cp:lastModifiedBy>Benaroya Carlina</cp:lastModifiedBy>
  <cp:revision>0</cp:revision>
  <cp:lastPrinted>2026-08-21T15:10:21Z</cp:lastPrinted>
  <dcterms:created xsi:type="dcterms:W3CDTF">2026-08-06T12:55:22Z</dcterms:created>
  <dcterms:modified xsi:type="dcterms:W3CDTF">2026-08-21T15:10:30Z</dcterms:modified>
  <dc:language>en-US</dc:language>
</cp:coreProperties>
</file>